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8635" windowHeight="16215"/>
  </bookViews>
  <sheets>
    <sheet name="Tabelle1" sheetId="1" r:id="rId1"/>
  </sheets>
  <definedNames>
    <definedName name="_xlnm._FilterDatabase" localSheetId="0" hidden="1">Tabelle1!$A$1:$F$1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2" i="1"/>
  <c r="C88" i="1"/>
  <c r="F88" i="1" l="1"/>
</calcChain>
</file>

<file path=xl/sharedStrings.xml><?xml version="1.0" encoding="utf-8"?>
<sst xmlns="http://schemas.openxmlformats.org/spreadsheetml/2006/main" count="266" uniqueCount="262">
  <si>
    <t>Qty</t>
  </si>
  <si>
    <t>PTR000</t>
  </si>
  <si>
    <t>40 GUB 9772 40 GUB 9772</t>
  </si>
  <si>
    <t>RAS000</t>
  </si>
  <si>
    <t>43 GUB 8766 43 GUB 8766</t>
  </si>
  <si>
    <t>RAZ000</t>
  </si>
  <si>
    <t>49 GUB 8767 49 GUB 8767</t>
  </si>
  <si>
    <t>RBA000</t>
  </si>
  <si>
    <t>55 GUB 8767 55 GUB 8767</t>
  </si>
  <si>
    <t>RBD000</t>
  </si>
  <si>
    <t>49 GUB 8762 49 GUB 8762</t>
  </si>
  <si>
    <t>RCU000</t>
  </si>
  <si>
    <t>43 GUT 8768 43 GUT 8768</t>
  </si>
  <si>
    <t>RKG000</t>
  </si>
  <si>
    <t>32 VLE 5700 BG 32 VLE 5700 BG</t>
  </si>
  <si>
    <t>RLS000</t>
  </si>
  <si>
    <t>65 GUB 8782 65 GUB 8782</t>
  </si>
  <si>
    <t>RPF000</t>
  </si>
  <si>
    <t>40 VLE 6735 BP 40 VLE 6735 BP</t>
  </si>
  <si>
    <t>RWQ000</t>
  </si>
  <si>
    <t>32 GFS 6820 32 GFS 6820</t>
  </si>
  <si>
    <t>RWW000</t>
  </si>
  <si>
    <t>32 GFT 6820 32 GFT 6820</t>
  </si>
  <si>
    <t>SGX000</t>
  </si>
  <si>
    <t>65 GOB 9996 Manhattan 65 GOB 9996 Manhattan</t>
  </si>
  <si>
    <t>SHA000</t>
  </si>
  <si>
    <t>65 GOB 9990 FINE ARTS OLED 65 GOB 9990 FINE ARTS OLED</t>
  </si>
  <si>
    <t>SHG000</t>
  </si>
  <si>
    <t>55 GUB 9980 55 GUB 9980</t>
  </si>
  <si>
    <t>SHH000</t>
  </si>
  <si>
    <t>65 GUB 9980 65 GUB 9980</t>
  </si>
  <si>
    <t>SHN000</t>
  </si>
  <si>
    <t>65 GUB 8962 65 GUB 8962</t>
  </si>
  <si>
    <t>SHR000</t>
  </si>
  <si>
    <t>65 GUB 8960 65 GUB 8960</t>
  </si>
  <si>
    <t>SJQ000</t>
  </si>
  <si>
    <t>49 GUW 8960 49 GUW 8960</t>
  </si>
  <si>
    <t>SJV000</t>
  </si>
  <si>
    <t>43 GUB 8964 43 GUB 8964</t>
  </si>
  <si>
    <t>SKE000</t>
  </si>
  <si>
    <t>43 GUT 9987 Miami 43 GUT 9987 Miami</t>
  </si>
  <si>
    <t>SPF000</t>
  </si>
  <si>
    <t>55 GOB 790 BR 55 GOB 790 BR</t>
  </si>
  <si>
    <t>SPG000</t>
  </si>
  <si>
    <t>32 GFB 6899 Bayreuth 32 GFB 6899 Bayreuth</t>
  </si>
  <si>
    <t>SPU000</t>
  </si>
  <si>
    <t>55 GUB 8888 55 GUB 8888</t>
  </si>
  <si>
    <t>SRE000</t>
  </si>
  <si>
    <t>24 GHB 5942 24 GHB 5942</t>
  </si>
  <si>
    <t>SRL000</t>
  </si>
  <si>
    <t>32 GHB 5942 32 GHB 5942</t>
  </si>
  <si>
    <t>SRP000</t>
  </si>
  <si>
    <t>32 GHB 5944 BG 32 GHB 5944 BG</t>
  </si>
  <si>
    <t>SYL000</t>
  </si>
  <si>
    <t>55 GOB 9099 OLED - Fire TV Edition HF 55 GOB 9099 OLED - Fire TV Edition HF</t>
  </si>
  <si>
    <t>SYM000</t>
  </si>
  <si>
    <t>65 GOB 9099 OLED - Fire TV Edition HF 65 GOB 9099 OLED - Fire TV Edition HF</t>
  </si>
  <si>
    <t>SYP000</t>
  </si>
  <si>
    <t>65 GUW 7060 - Fire TV Edition 65 GUW 7060 - Fire TV Edition</t>
  </si>
  <si>
    <t>SZY000</t>
  </si>
  <si>
    <t>32 GFB 6060 - Fire TV Edition 32 GFB 6060 - Fire TV Edition</t>
  </si>
  <si>
    <t>TAB000</t>
  </si>
  <si>
    <t>32 GFW 6060 32 GFW 6060</t>
  </si>
  <si>
    <t>TAF000</t>
  </si>
  <si>
    <t>65 GUB 7065 - Fire TV Edition 65 GUB 7065 - Fire TV Edition</t>
  </si>
  <si>
    <t>TAJ000</t>
  </si>
  <si>
    <t>55 GUB 7062 - Fire TV Edition 55 GUB 7062 - Fire TV Edition</t>
  </si>
  <si>
    <t>TAK000</t>
  </si>
  <si>
    <t>65 GUB 7062 - Fire TV Edition 65 GUB 7062 - Fire TV Edition</t>
  </si>
  <si>
    <t>TAQ000</t>
  </si>
  <si>
    <t>43 GUB 7066 Fire -Tv Edition 43 GUB 7066 Fire -Tv Edition</t>
  </si>
  <si>
    <t>TBN000</t>
  </si>
  <si>
    <t>65 VLX 7020 - Fire TV Edition 65 VLX 7020 - Fire TV Edition</t>
  </si>
  <si>
    <t>TCB000</t>
  </si>
  <si>
    <t>32 GFB 6062 - Fire TV Edition 32 GFB 6062 - Fire TV Edition</t>
  </si>
  <si>
    <t>TCR000</t>
  </si>
  <si>
    <t>40 GFB 6066 - Fire TV Edition 40 GFB 6066 - Fire TV Edition</t>
  </si>
  <si>
    <t>TCW000</t>
  </si>
  <si>
    <t>32 GHB 5000 32 GHB 5000</t>
  </si>
  <si>
    <t>TCX000</t>
  </si>
  <si>
    <t>40 GFB 5000 40 GFB 5000</t>
  </si>
  <si>
    <t>TDT000</t>
  </si>
  <si>
    <t>55 GOB 9089 OLED - Fire TV Edition 55 GOB 9089 OLED - Fire TV Edition</t>
  </si>
  <si>
    <t>TDU000</t>
  </si>
  <si>
    <t>65 GOB 9089 OLED - Fire TV Edition 65 GOB 9089 OLED - Fire TV Edition</t>
  </si>
  <si>
    <t>TEH000</t>
  </si>
  <si>
    <t>65 VLO 8599 OLED - Fire TV Edition HF 65 VLO 8599 OLED - Fire TV Edition HF</t>
  </si>
  <si>
    <t>TEJ000</t>
  </si>
  <si>
    <t>55 VLO 8599 OLED - Fire TV Edition HF 55 VLO 8599 OLED - Fire TV Edition HF</t>
  </si>
  <si>
    <t>TEM000</t>
  </si>
  <si>
    <t>55 VLX 6000 - Fire TV Edition 55 VLX 6000 - Fire TV Edition</t>
  </si>
  <si>
    <t>TEN000</t>
  </si>
  <si>
    <t>49 VLX 6000 - Fire TV Edition 49 VLX 6000 - Fire TV Edition</t>
  </si>
  <si>
    <t>TFW000</t>
  </si>
  <si>
    <t>65 VLX 6000 - Fire TV Edition 65 VLX 6000 - Fire TV Edition</t>
  </si>
  <si>
    <t>TKG000</t>
  </si>
  <si>
    <t>32 GHB 5026 32 GHB 5026</t>
  </si>
  <si>
    <t>TPM000</t>
  </si>
  <si>
    <t>49 GUB 7022 - Fire TV Edition 49 GUB 7022 - Fire TV Edition</t>
  </si>
  <si>
    <t>TPQ000</t>
  </si>
  <si>
    <t>55 GUT 8057 Palma - Fire TV Edition 55 GUT 8057 Palma - Fire TV Edition</t>
  </si>
  <si>
    <t>TPV000</t>
  </si>
  <si>
    <t>65 GUT 8055 Florenz - Fire TV Edition 65 GUT 8055 Florenz - Fire TV Edition</t>
  </si>
  <si>
    <t>TPZ000</t>
  </si>
  <si>
    <t>49 GUB 8040 - Fire TV Edition 49 GUB 8040 - Fire TV Edition</t>
  </si>
  <si>
    <t>TQK000</t>
  </si>
  <si>
    <t>65 GUB 8040 - Fire TV Edition 65 GUB 8040 - Fire TV Edition</t>
  </si>
  <si>
    <t>TQM000</t>
  </si>
  <si>
    <t>43 GUB 7040 - Fire TV Edition 43 GUB 7040 - Fire TV Edition</t>
  </si>
  <si>
    <t>TQP000</t>
  </si>
  <si>
    <t>43 GUT 7040 - Fire TV Edition 43 GUT 7040 - Fire TV Edition</t>
  </si>
  <si>
    <t>TQQ000</t>
  </si>
  <si>
    <t>50 GUB 7040 - Fire TV Edition 50 GUB 7040 - Fire TV Edition</t>
  </si>
  <si>
    <t>TQT000</t>
  </si>
  <si>
    <t>55 GUB 7040 - Fire TV Edition 55 GUB 7040 - Fire TV Edition</t>
  </si>
  <si>
    <t>TQW000</t>
  </si>
  <si>
    <t>65 GUB 7040 - Fire TV Edition 65 GUB 7040 - Fire TV Edition</t>
  </si>
  <si>
    <t>TRL000</t>
  </si>
  <si>
    <t>55 VAE 80 - Fire TV Edition 55 VAE 80 - Fire TV Edition</t>
  </si>
  <si>
    <t>TSG000</t>
  </si>
  <si>
    <t>43 GUT 7055 Venedig 43 GUT 7055 Venedig</t>
  </si>
  <si>
    <t>TSH000</t>
  </si>
  <si>
    <t>50 GUT 7055 Venedig - Fire TV Edition 50 GUT 7055 Venedig - Fire TV Edition</t>
  </si>
  <si>
    <t>TSK000</t>
  </si>
  <si>
    <t>65 GUT 7055 Venedig - Fire TV Edition 65 GUT 7055 Venedig - Fire TV Edition</t>
  </si>
  <si>
    <t>TSW000</t>
  </si>
  <si>
    <t>40 GFB 6070 - Fire TV Edition 40 GFB 6070 - Fire TV Edition</t>
  </si>
  <si>
    <t>TYF000</t>
  </si>
  <si>
    <t>49 VLX 70 LDL – Fire TV Edition 49 VLX 70 LDL – Fire TV Edition</t>
  </si>
  <si>
    <t>TYS000</t>
  </si>
  <si>
    <t>65 GUA 8000 Manhattan 65 GUA 8000 Manhattan</t>
  </si>
  <si>
    <t>TYT000</t>
  </si>
  <si>
    <t>43 GUA 7000 Barcelona 43 GUA 7000 Barcelona</t>
  </si>
  <si>
    <t>TYU000</t>
  </si>
  <si>
    <t>50 GUA 7000 Barcelona 50 GUA 7000 Barcelona</t>
  </si>
  <si>
    <t>TYZ000</t>
  </si>
  <si>
    <t>55 VCE 200 55 VCE 200</t>
  </si>
  <si>
    <t>TZP000</t>
  </si>
  <si>
    <t>40 GFB 6000 Madrid 40 GFB 6000 Madrid</t>
  </si>
  <si>
    <t>UCT000</t>
  </si>
  <si>
    <t>24 GHB 5060 24 GHB 5060</t>
  </si>
  <si>
    <t>UHD000</t>
  </si>
  <si>
    <t>50 GUB 7022 - Fire TV Edition 50 GUB 7022 - Fire TV Edition</t>
  </si>
  <si>
    <t>UHT000</t>
  </si>
  <si>
    <t>50 VOE 20 50 VOE 20</t>
  </si>
  <si>
    <t>UJP000</t>
  </si>
  <si>
    <t>50 VLX 7007 - Fire TV Edition 50 VLX 7007 - Fire TV Edition</t>
  </si>
  <si>
    <t>ULU000</t>
  </si>
  <si>
    <t>32 GHB 200 32 GHB 200</t>
  </si>
  <si>
    <t>UNX000</t>
  </si>
  <si>
    <t>65 GUA 8100 Manhattan 65 GUA 8100 Manhattan</t>
  </si>
  <si>
    <t>UPF000</t>
  </si>
  <si>
    <t>65 VCE 210 65 VCE 210</t>
  </si>
  <si>
    <t>UPG000</t>
  </si>
  <si>
    <t>32 GHB 6100 Madrid 32 GHB 6100 Madrid</t>
  </si>
  <si>
    <t>UPH000</t>
  </si>
  <si>
    <t>40 GFB 6100 Madrid 40 GFB 6100 Madrid</t>
  </si>
  <si>
    <t>USQ000</t>
  </si>
  <si>
    <t>43 GUB 7140  - Fire TV Edition 43 GUB 7140  - Fire TV Edition</t>
  </si>
  <si>
    <t>USR000</t>
  </si>
  <si>
    <t>50 GUB 7140 - Fire TV Edition 50 GUB 7140 - Fire TV Edition</t>
  </si>
  <si>
    <t>USS000</t>
  </si>
  <si>
    <t>55 GUB 7140 - Fire TV Edition 55 GUB 7140 - Fire TV Edition</t>
  </si>
  <si>
    <t>UST000</t>
  </si>
  <si>
    <t>65 GUB 7140 - Fire TV Edition 65 GUB 7140 - Fire TV Edition</t>
  </si>
  <si>
    <t>UUW000</t>
  </si>
  <si>
    <t>43 VLX 21 LDL 43 VLX 21 LDL</t>
  </si>
  <si>
    <t>UWF000</t>
  </si>
  <si>
    <t>65 VLX 700 - Fire TV Edition 65 VLX 700 - Fire TV Edition</t>
  </si>
  <si>
    <t>UXK000</t>
  </si>
  <si>
    <t>50 VLX 707 LDL - Fire TV Edition 50 VLX 707 LDL - Fire TV Edition</t>
  </si>
  <si>
    <t>Art. No.</t>
  </si>
  <si>
    <t>Model</t>
  </si>
  <si>
    <t>EAN</t>
  </si>
  <si>
    <t>TOTAL</t>
  </si>
  <si>
    <t>4013833017714</t>
  </si>
  <si>
    <t>4013833020820</t>
  </si>
  <si>
    <t>4013833020936</t>
  </si>
  <si>
    <t>4013833020929</t>
  </si>
  <si>
    <t>4013833020899</t>
  </si>
  <si>
    <t>4013833021506</t>
  </si>
  <si>
    <t>4013833023333</t>
  </si>
  <si>
    <t>4013833024149</t>
  </si>
  <si>
    <t>4013833024613</t>
  </si>
  <si>
    <t>4013833027256</t>
  </si>
  <si>
    <t>4013833027331</t>
  </si>
  <si>
    <t>4013833031154</t>
  </si>
  <si>
    <t>4013833031185</t>
  </si>
  <si>
    <t>4013833031253</t>
  </si>
  <si>
    <t>4013833031260</t>
  </si>
  <si>
    <t>4013833031352</t>
  </si>
  <si>
    <t>4013833031383</t>
  </si>
  <si>
    <t>4013833031611</t>
  </si>
  <si>
    <t>4013833031666</t>
  </si>
  <si>
    <t>4013833031758</t>
  </si>
  <si>
    <t>4013833032397</t>
  </si>
  <si>
    <t>4013833032502</t>
  </si>
  <si>
    <t>4013833032557</t>
  </si>
  <si>
    <t>4013833033486</t>
  </si>
  <si>
    <t>4013833033547</t>
  </si>
  <si>
    <t>4013833033578</t>
  </si>
  <si>
    <t>4013833037422</t>
  </si>
  <si>
    <t>4013833037439</t>
  </si>
  <si>
    <t>4013833037484</t>
  </si>
  <si>
    <t>4013833037637</t>
  </si>
  <si>
    <t>4013833037668</t>
  </si>
  <si>
    <t>4013833037712</t>
  </si>
  <si>
    <t>4013833037682</t>
  </si>
  <si>
    <t>4013833037675</t>
  </si>
  <si>
    <t>4013833037835</t>
  </si>
  <si>
    <t>4013833037965</t>
  </si>
  <si>
    <t>4013833038085</t>
  </si>
  <si>
    <t>4013833038160</t>
  </si>
  <si>
    <t>4013833038429</t>
  </si>
  <si>
    <t>4013833038436</t>
  </si>
  <si>
    <t>4013833038788</t>
  </si>
  <si>
    <t>4013833038771</t>
  </si>
  <si>
    <t>4013833038887</t>
  </si>
  <si>
    <t>4013833038894</t>
  </si>
  <si>
    <t>4013833039044</t>
  </si>
  <si>
    <t>4013833039051</t>
  </si>
  <si>
    <t>4013833039358</t>
  </si>
  <si>
    <t>4013833040095</t>
  </si>
  <si>
    <t>4013833042075</t>
  </si>
  <si>
    <t>4013833042389</t>
  </si>
  <si>
    <t>4013833042440</t>
  </si>
  <si>
    <t>4013833042488</t>
  </si>
  <si>
    <t>4013833042549</t>
  </si>
  <si>
    <t>4013833042747</t>
  </si>
  <si>
    <t>4013833042761</t>
  </si>
  <si>
    <t>4013833042778</t>
  </si>
  <si>
    <t>4013833042808</t>
  </si>
  <si>
    <t>4013833042846</t>
  </si>
  <si>
    <t>4013833043140</t>
  </si>
  <si>
    <t>4013833043478</t>
  </si>
  <si>
    <t>4013833043485</t>
  </si>
  <si>
    <t>4013833043508</t>
  </si>
  <si>
    <t>4013833043621</t>
  </si>
  <si>
    <t>4013833045151</t>
  </si>
  <si>
    <t>4013833045298</t>
  </si>
  <si>
    <t>4013833045304</t>
  </si>
  <si>
    <t>4013833045311</t>
  </si>
  <si>
    <t>4013833045366</t>
  </si>
  <si>
    <t>4013833045489</t>
  </si>
  <si>
    <t>4013833046325</t>
  </si>
  <si>
    <t>4013833047315</t>
  </si>
  <si>
    <t>4013833047551</t>
  </si>
  <si>
    <t>4013833048114</t>
  </si>
  <si>
    <t>4013833048541</t>
  </si>
  <si>
    <t>4013833048947</t>
  </si>
  <si>
    <t>4013833049029</t>
  </si>
  <si>
    <t>4013833049036</t>
  </si>
  <si>
    <t>4013833049043</t>
  </si>
  <si>
    <t>4013833050056</t>
  </si>
  <si>
    <t>4013833050063</t>
  </si>
  <si>
    <t>4013833050070</t>
  </si>
  <si>
    <t>4013833050094</t>
  </si>
  <si>
    <t>4013833050742</t>
  </si>
  <si>
    <t>4013833051619</t>
  </si>
  <si>
    <t>4013833052135</t>
  </si>
  <si>
    <t>ExW Price
per unit</t>
  </si>
  <si>
    <t>ExW Price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</si>
</sst>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73FE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49" fontId="1" fillId="0" borderId="2" xfId="0" applyNumberFormat="1" applyFont="1" applyBorder="1"/>
    <xf numFmtId="49" fontId="1" fillId="0" borderId="3" xfId="0" applyNumberFormat="1" applyFont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2" borderId="2" xfId="0" applyFont="1" applyFill="1" applyBorder="1"/>
    <xf numFmtId="0" fontId="2" fillId="0" borderId="0" xfId="0" applyFont="1" applyAlignment="1">
      <alignment horizontal="center" vertical="top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164" fontId="2" fillId="3" borderId="2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Border="1"/>
    <xf numFmtId="164" fontId="2" fillId="2" borderId="2" xfId="0" applyNumberFormat="1" applyFont="1" applyFill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3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pane ySplit="1" topLeftCell="A41" activePane="bottomLeft" state="frozen"/>
      <selection pane="bottomLeft" activeCell="H17" sqref="H17"/>
    </sheetView>
  </sheetViews>
  <sheetFormatPr defaultColWidth="11.42578125" defaultRowHeight="12.75" x14ac:dyDescent="0.2"/>
  <cols>
    <col min="1" max="1" width="10" style="1" customWidth="1"/>
    <col min="2" max="2" width="44.28515625" style="1" customWidth="1"/>
    <col min="3" max="3" width="8.42578125" style="4" bestFit="1" customWidth="1"/>
    <col min="4" max="4" width="14" style="1" bestFit="1" customWidth="1"/>
    <col min="5" max="6" width="14.28515625" style="18" bestFit="1" customWidth="1"/>
    <col min="7" max="16384" width="11.42578125" style="1"/>
  </cols>
  <sheetData>
    <row r="1" spans="1:6" s="8" customFormat="1" ht="25.5" x14ac:dyDescent="0.25">
      <c r="A1" s="12" t="s">
        <v>171</v>
      </c>
      <c r="B1" s="12" t="s">
        <v>172</v>
      </c>
      <c r="C1" s="13" t="s">
        <v>0</v>
      </c>
      <c r="D1" s="14" t="s">
        <v>173</v>
      </c>
      <c r="E1" s="15" t="s">
        <v>260</v>
      </c>
      <c r="F1" s="15" t="s">
        <v>261</v>
      </c>
    </row>
    <row r="2" spans="1:6" x14ac:dyDescent="0.2">
      <c r="A2" s="2" t="s">
        <v>1</v>
      </c>
      <c r="B2" s="2" t="s">
        <v>2</v>
      </c>
      <c r="C2" s="9">
        <v>1</v>
      </c>
      <c r="D2" s="5" t="s">
        <v>175</v>
      </c>
      <c r="E2" s="16">
        <v>235.4</v>
      </c>
      <c r="F2" s="16">
        <f>C2*E2</f>
        <v>235.4</v>
      </c>
    </row>
    <row r="3" spans="1:6" x14ac:dyDescent="0.2">
      <c r="A3" s="2" t="s">
        <v>3</v>
      </c>
      <c r="B3" s="2" t="s">
        <v>4</v>
      </c>
      <c r="C3" s="9">
        <v>1</v>
      </c>
      <c r="D3" s="5" t="s">
        <v>176</v>
      </c>
      <c r="E3" s="16">
        <v>177.10000000000002</v>
      </c>
      <c r="F3" s="16">
        <f t="shared" ref="F3:F66" si="0">C3*E3</f>
        <v>177.10000000000002</v>
      </c>
    </row>
    <row r="4" spans="1:6" x14ac:dyDescent="0.2">
      <c r="A4" s="2" t="s">
        <v>5</v>
      </c>
      <c r="B4" s="2" t="s">
        <v>6</v>
      </c>
      <c r="C4" s="9">
        <v>1</v>
      </c>
      <c r="D4" s="5" t="s">
        <v>177</v>
      </c>
      <c r="E4" s="16">
        <v>196.9</v>
      </c>
      <c r="F4" s="16">
        <f t="shared" si="0"/>
        <v>196.9</v>
      </c>
    </row>
    <row r="5" spans="1:6" x14ac:dyDescent="0.2">
      <c r="A5" s="2" t="s">
        <v>7</v>
      </c>
      <c r="B5" s="2" t="s">
        <v>8</v>
      </c>
      <c r="C5" s="9">
        <v>1</v>
      </c>
      <c r="D5" s="5" t="s">
        <v>178</v>
      </c>
      <c r="E5" s="16">
        <v>220.00000000000003</v>
      </c>
      <c r="F5" s="16">
        <f t="shared" si="0"/>
        <v>220.00000000000003</v>
      </c>
    </row>
    <row r="6" spans="1:6" x14ac:dyDescent="0.2">
      <c r="A6" s="2" t="s">
        <v>9</v>
      </c>
      <c r="B6" s="2" t="s">
        <v>10</v>
      </c>
      <c r="C6" s="9">
        <v>1</v>
      </c>
      <c r="D6" s="5" t="s">
        <v>179</v>
      </c>
      <c r="E6" s="16">
        <v>206.8</v>
      </c>
      <c r="F6" s="16">
        <f t="shared" si="0"/>
        <v>206.8</v>
      </c>
    </row>
    <row r="7" spans="1:6" x14ac:dyDescent="0.2">
      <c r="A7" s="2" t="s">
        <v>11</v>
      </c>
      <c r="B7" s="2" t="s">
        <v>12</v>
      </c>
      <c r="C7" s="9">
        <v>1</v>
      </c>
      <c r="D7" s="5" t="s">
        <v>180</v>
      </c>
      <c r="E7" s="16">
        <v>190.3</v>
      </c>
      <c r="F7" s="16">
        <f t="shared" si="0"/>
        <v>190.3</v>
      </c>
    </row>
    <row r="8" spans="1:6" x14ac:dyDescent="0.2">
      <c r="A8" s="2" t="s">
        <v>13</v>
      </c>
      <c r="B8" s="2" t="s">
        <v>14</v>
      </c>
      <c r="C8" s="9">
        <v>2</v>
      </c>
      <c r="D8" s="5" t="s">
        <v>181</v>
      </c>
      <c r="E8" s="16">
        <v>91.300000000000011</v>
      </c>
      <c r="F8" s="16">
        <f t="shared" si="0"/>
        <v>182.60000000000002</v>
      </c>
    </row>
    <row r="9" spans="1:6" x14ac:dyDescent="0.2">
      <c r="A9" s="2" t="s">
        <v>15</v>
      </c>
      <c r="B9" s="2" t="s">
        <v>16</v>
      </c>
      <c r="C9" s="9">
        <v>2</v>
      </c>
      <c r="D9" s="5" t="s">
        <v>182</v>
      </c>
      <c r="E9" s="16">
        <v>420.20000000000005</v>
      </c>
      <c r="F9" s="16">
        <f t="shared" si="0"/>
        <v>840.40000000000009</v>
      </c>
    </row>
    <row r="10" spans="1:6" x14ac:dyDescent="0.2">
      <c r="A10" s="2" t="s">
        <v>17</v>
      </c>
      <c r="B10" s="2" t="s">
        <v>18</v>
      </c>
      <c r="C10" s="9">
        <v>1</v>
      </c>
      <c r="D10" s="5" t="s">
        <v>183</v>
      </c>
      <c r="E10" s="16">
        <v>112.2</v>
      </c>
      <c r="F10" s="16">
        <f t="shared" si="0"/>
        <v>112.2</v>
      </c>
    </row>
    <row r="11" spans="1:6" x14ac:dyDescent="0.2">
      <c r="A11" s="2" t="s">
        <v>19</v>
      </c>
      <c r="B11" s="2" t="s">
        <v>20</v>
      </c>
      <c r="C11" s="9">
        <v>1</v>
      </c>
      <c r="D11" s="5" t="s">
        <v>184</v>
      </c>
      <c r="E11" s="16">
        <v>96.800000000000011</v>
      </c>
      <c r="F11" s="16">
        <f t="shared" si="0"/>
        <v>96.800000000000011</v>
      </c>
    </row>
    <row r="12" spans="1:6" x14ac:dyDescent="0.2">
      <c r="A12" s="2" t="s">
        <v>21</v>
      </c>
      <c r="B12" s="2" t="s">
        <v>22</v>
      </c>
      <c r="C12" s="9">
        <v>1</v>
      </c>
      <c r="D12" s="5" t="s">
        <v>185</v>
      </c>
      <c r="E12" s="16">
        <v>97.9</v>
      </c>
      <c r="F12" s="16">
        <f t="shared" si="0"/>
        <v>97.9</v>
      </c>
    </row>
    <row r="13" spans="1:6" x14ac:dyDescent="0.2">
      <c r="A13" s="2" t="s">
        <v>23</v>
      </c>
      <c r="B13" s="2" t="s">
        <v>24</v>
      </c>
      <c r="C13" s="9">
        <v>1</v>
      </c>
      <c r="D13" s="5" t="s">
        <v>186</v>
      </c>
      <c r="E13" s="16">
        <v>903.1</v>
      </c>
      <c r="F13" s="16">
        <f t="shared" si="0"/>
        <v>903.1</v>
      </c>
    </row>
    <row r="14" spans="1:6" x14ac:dyDescent="0.2">
      <c r="A14" s="2" t="s">
        <v>25</v>
      </c>
      <c r="B14" s="2" t="s">
        <v>26</v>
      </c>
      <c r="C14" s="9">
        <v>1</v>
      </c>
      <c r="D14" s="5" t="s">
        <v>187</v>
      </c>
      <c r="E14" s="16">
        <v>965.80000000000007</v>
      </c>
      <c r="F14" s="16">
        <f t="shared" si="0"/>
        <v>965.80000000000007</v>
      </c>
    </row>
    <row r="15" spans="1:6" x14ac:dyDescent="0.2">
      <c r="A15" s="2" t="s">
        <v>25</v>
      </c>
      <c r="B15" s="2" t="s">
        <v>26</v>
      </c>
      <c r="C15" s="9">
        <v>2</v>
      </c>
      <c r="D15" s="5" t="s">
        <v>187</v>
      </c>
      <c r="E15" s="16">
        <v>965.80000000000007</v>
      </c>
      <c r="F15" s="16">
        <f t="shared" si="0"/>
        <v>1931.6000000000001</v>
      </c>
    </row>
    <row r="16" spans="1:6" x14ac:dyDescent="0.2">
      <c r="A16" s="2" t="s">
        <v>27</v>
      </c>
      <c r="B16" s="2" t="s">
        <v>28</v>
      </c>
      <c r="C16" s="9">
        <v>1</v>
      </c>
      <c r="D16" s="5" t="s">
        <v>188</v>
      </c>
      <c r="E16" s="16">
        <v>390.50000000000006</v>
      </c>
      <c r="F16" s="16">
        <f t="shared" si="0"/>
        <v>390.50000000000006</v>
      </c>
    </row>
    <row r="17" spans="1:6" x14ac:dyDescent="0.2">
      <c r="A17" s="2" t="s">
        <v>29</v>
      </c>
      <c r="B17" s="2" t="s">
        <v>30</v>
      </c>
      <c r="C17" s="9">
        <v>1</v>
      </c>
      <c r="D17" s="5" t="s">
        <v>189</v>
      </c>
      <c r="E17" s="16">
        <v>491.70000000000005</v>
      </c>
      <c r="F17" s="16">
        <f t="shared" si="0"/>
        <v>491.70000000000005</v>
      </c>
    </row>
    <row r="18" spans="1:6" x14ac:dyDescent="0.2">
      <c r="A18" s="2" t="s">
        <v>31</v>
      </c>
      <c r="B18" s="2" t="s">
        <v>32</v>
      </c>
      <c r="C18" s="9">
        <v>1</v>
      </c>
      <c r="D18" s="5" t="s">
        <v>190</v>
      </c>
      <c r="E18" s="16">
        <v>284.90000000000003</v>
      </c>
      <c r="F18" s="16">
        <f t="shared" si="0"/>
        <v>284.90000000000003</v>
      </c>
    </row>
    <row r="19" spans="1:6" x14ac:dyDescent="0.2">
      <c r="A19" s="2" t="s">
        <v>33</v>
      </c>
      <c r="B19" s="2" t="s">
        <v>34</v>
      </c>
      <c r="C19" s="9">
        <v>1</v>
      </c>
      <c r="D19" s="5" t="s">
        <v>191</v>
      </c>
      <c r="E19" s="16">
        <v>294.8</v>
      </c>
      <c r="F19" s="16">
        <f t="shared" si="0"/>
        <v>294.8</v>
      </c>
    </row>
    <row r="20" spans="1:6" x14ac:dyDescent="0.2">
      <c r="A20" s="2" t="s">
        <v>35</v>
      </c>
      <c r="B20" s="2" t="s">
        <v>36</v>
      </c>
      <c r="C20" s="9">
        <v>1</v>
      </c>
      <c r="D20" s="5" t="s">
        <v>192</v>
      </c>
      <c r="E20" s="16">
        <v>169.4</v>
      </c>
      <c r="F20" s="16">
        <f t="shared" si="0"/>
        <v>169.4</v>
      </c>
    </row>
    <row r="21" spans="1:6" x14ac:dyDescent="0.2">
      <c r="A21" s="2" t="s">
        <v>37</v>
      </c>
      <c r="B21" s="2" t="s">
        <v>38</v>
      </c>
      <c r="C21" s="9">
        <v>1</v>
      </c>
      <c r="D21" s="5" t="s">
        <v>193</v>
      </c>
      <c r="E21" s="16">
        <v>135.30000000000001</v>
      </c>
      <c r="F21" s="16">
        <f t="shared" si="0"/>
        <v>135.30000000000001</v>
      </c>
    </row>
    <row r="22" spans="1:6" x14ac:dyDescent="0.2">
      <c r="A22" s="2" t="s">
        <v>39</v>
      </c>
      <c r="B22" s="2" t="s">
        <v>40</v>
      </c>
      <c r="C22" s="9">
        <v>1</v>
      </c>
      <c r="D22" s="5" t="s">
        <v>194</v>
      </c>
      <c r="E22" s="16">
        <v>139.70000000000002</v>
      </c>
      <c r="F22" s="16">
        <f t="shared" si="0"/>
        <v>139.70000000000002</v>
      </c>
    </row>
    <row r="23" spans="1:6" x14ac:dyDescent="0.2">
      <c r="A23" s="2" t="s">
        <v>41</v>
      </c>
      <c r="B23" s="2" t="s">
        <v>42</v>
      </c>
      <c r="C23" s="9">
        <v>1</v>
      </c>
      <c r="D23" s="5" t="s">
        <v>195</v>
      </c>
      <c r="E23" s="16">
        <v>578.6</v>
      </c>
      <c r="F23" s="16">
        <f t="shared" si="0"/>
        <v>578.6</v>
      </c>
    </row>
    <row r="24" spans="1:6" x14ac:dyDescent="0.2">
      <c r="A24" s="2" t="s">
        <v>43</v>
      </c>
      <c r="B24" s="2" t="s">
        <v>44</v>
      </c>
      <c r="C24" s="9">
        <v>1</v>
      </c>
      <c r="D24" s="5" t="s">
        <v>196</v>
      </c>
      <c r="E24" s="16">
        <v>94.600000000000009</v>
      </c>
      <c r="F24" s="16">
        <f t="shared" si="0"/>
        <v>94.600000000000009</v>
      </c>
    </row>
    <row r="25" spans="1:6" x14ac:dyDescent="0.2">
      <c r="A25" s="2" t="s">
        <v>45</v>
      </c>
      <c r="B25" s="2" t="s">
        <v>46</v>
      </c>
      <c r="C25" s="9">
        <v>1</v>
      </c>
      <c r="D25" s="5" t="s">
        <v>197</v>
      </c>
      <c r="E25" s="16">
        <v>195.8</v>
      </c>
      <c r="F25" s="16">
        <f t="shared" si="0"/>
        <v>195.8</v>
      </c>
    </row>
    <row r="26" spans="1:6" x14ac:dyDescent="0.2">
      <c r="A26" s="2" t="s">
        <v>47</v>
      </c>
      <c r="B26" s="2" t="s">
        <v>48</v>
      </c>
      <c r="C26" s="9">
        <v>1</v>
      </c>
      <c r="D26" s="5" t="s">
        <v>198</v>
      </c>
      <c r="E26" s="16">
        <v>56.1</v>
      </c>
      <c r="F26" s="16">
        <f t="shared" si="0"/>
        <v>56.1</v>
      </c>
    </row>
    <row r="27" spans="1:6" x14ac:dyDescent="0.2">
      <c r="A27" s="2" t="s">
        <v>49</v>
      </c>
      <c r="B27" s="2" t="s">
        <v>50</v>
      </c>
      <c r="C27" s="9">
        <v>1</v>
      </c>
      <c r="D27" s="5" t="s">
        <v>199</v>
      </c>
      <c r="E27" s="16">
        <v>74.800000000000011</v>
      </c>
      <c r="F27" s="16">
        <f t="shared" si="0"/>
        <v>74.800000000000011</v>
      </c>
    </row>
    <row r="28" spans="1:6" x14ac:dyDescent="0.2">
      <c r="A28" s="2" t="s">
        <v>51</v>
      </c>
      <c r="B28" s="2" t="s">
        <v>52</v>
      </c>
      <c r="C28" s="9">
        <v>1</v>
      </c>
      <c r="D28" s="5" t="s">
        <v>200</v>
      </c>
      <c r="E28" s="16">
        <v>77</v>
      </c>
      <c r="F28" s="16">
        <f t="shared" si="0"/>
        <v>77</v>
      </c>
    </row>
    <row r="29" spans="1:6" x14ac:dyDescent="0.2">
      <c r="A29" s="2" t="s">
        <v>53</v>
      </c>
      <c r="B29" s="2" t="s">
        <v>54</v>
      </c>
      <c r="C29" s="9">
        <v>1</v>
      </c>
      <c r="D29" s="5" t="s">
        <v>201</v>
      </c>
      <c r="E29" s="16">
        <v>501.6</v>
      </c>
      <c r="F29" s="16">
        <f t="shared" si="0"/>
        <v>501.6</v>
      </c>
    </row>
    <row r="30" spans="1:6" x14ac:dyDescent="0.2">
      <c r="A30" s="2" t="s">
        <v>55</v>
      </c>
      <c r="B30" s="2" t="s">
        <v>56</v>
      </c>
      <c r="C30" s="9">
        <v>3</v>
      </c>
      <c r="D30" s="5" t="s">
        <v>202</v>
      </c>
      <c r="E30" s="16">
        <v>810.7</v>
      </c>
      <c r="F30" s="16">
        <f t="shared" si="0"/>
        <v>2432.1000000000004</v>
      </c>
    </row>
    <row r="31" spans="1:6" x14ac:dyDescent="0.2">
      <c r="A31" s="2" t="s">
        <v>57</v>
      </c>
      <c r="B31" s="2" t="s">
        <v>58</v>
      </c>
      <c r="C31" s="9">
        <v>1</v>
      </c>
      <c r="D31" s="5" t="s">
        <v>203</v>
      </c>
      <c r="E31" s="16">
        <v>280.5</v>
      </c>
      <c r="F31" s="16">
        <f t="shared" si="0"/>
        <v>280.5</v>
      </c>
    </row>
    <row r="32" spans="1:6" x14ac:dyDescent="0.2">
      <c r="A32" s="2" t="s">
        <v>59</v>
      </c>
      <c r="B32" s="2" t="s">
        <v>60</v>
      </c>
      <c r="C32" s="9">
        <v>1</v>
      </c>
      <c r="D32" s="5" t="s">
        <v>204</v>
      </c>
      <c r="E32" s="16">
        <v>124.30000000000001</v>
      </c>
      <c r="F32" s="16">
        <f t="shared" si="0"/>
        <v>124.30000000000001</v>
      </c>
    </row>
    <row r="33" spans="1:6" x14ac:dyDescent="0.2">
      <c r="A33" s="2" t="s">
        <v>61</v>
      </c>
      <c r="B33" s="2" t="s">
        <v>62</v>
      </c>
      <c r="C33" s="9">
        <v>1</v>
      </c>
      <c r="D33" s="5" t="s">
        <v>205</v>
      </c>
      <c r="E33" s="16">
        <v>117.7</v>
      </c>
      <c r="F33" s="16">
        <f t="shared" si="0"/>
        <v>117.7</v>
      </c>
    </row>
    <row r="34" spans="1:6" x14ac:dyDescent="0.2">
      <c r="A34" s="2" t="s">
        <v>63</v>
      </c>
      <c r="B34" s="2" t="s">
        <v>64</v>
      </c>
      <c r="C34" s="9">
        <v>1</v>
      </c>
      <c r="D34" s="5" t="s">
        <v>206</v>
      </c>
      <c r="E34" s="16">
        <v>277.20000000000005</v>
      </c>
      <c r="F34" s="16">
        <f t="shared" si="0"/>
        <v>277.20000000000005</v>
      </c>
    </row>
    <row r="35" spans="1:6" x14ac:dyDescent="0.2">
      <c r="A35" s="2" t="s">
        <v>65</v>
      </c>
      <c r="B35" s="2" t="s">
        <v>66</v>
      </c>
      <c r="C35" s="9">
        <v>1</v>
      </c>
      <c r="D35" s="5" t="s">
        <v>207</v>
      </c>
      <c r="E35" s="16">
        <v>181.50000000000003</v>
      </c>
      <c r="F35" s="16">
        <f t="shared" si="0"/>
        <v>181.50000000000003</v>
      </c>
    </row>
    <row r="36" spans="1:6" x14ac:dyDescent="0.2">
      <c r="A36" s="2" t="s">
        <v>67</v>
      </c>
      <c r="B36" s="2" t="s">
        <v>68</v>
      </c>
      <c r="C36" s="9">
        <v>6</v>
      </c>
      <c r="D36" s="5" t="s">
        <v>208</v>
      </c>
      <c r="E36" s="16">
        <v>267.3</v>
      </c>
      <c r="F36" s="16">
        <f t="shared" si="0"/>
        <v>1603.8000000000002</v>
      </c>
    </row>
    <row r="37" spans="1:6" x14ac:dyDescent="0.2">
      <c r="A37" s="2" t="s">
        <v>69</v>
      </c>
      <c r="B37" s="2" t="s">
        <v>70</v>
      </c>
      <c r="C37" s="9">
        <v>1</v>
      </c>
      <c r="D37" s="5" t="s">
        <v>209</v>
      </c>
      <c r="E37" s="16">
        <v>145.20000000000002</v>
      </c>
      <c r="F37" s="16">
        <f t="shared" si="0"/>
        <v>145.20000000000002</v>
      </c>
    </row>
    <row r="38" spans="1:6" x14ac:dyDescent="0.2">
      <c r="A38" s="2" t="s">
        <v>71</v>
      </c>
      <c r="B38" s="2" t="s">
        <v>72</v>
      </c>
      <c r="C38" s="9">
        <v>6</v>
      </c>
      <c r="D38" s="5" t="s">
        <v>210</v>
      </c>
      <c r="E38" s="16">
        <v>255.20000000000002</v>
      </c>
      <c r="F38" s="16">
        <f t="shared" si="0"/>
        <v>1531.2</v>
      </c>
    </row>
    <row r="39" spans="1:6" x14ac:dyDescent="0.2">
      <c r="A39" s="2" t="s">
        <v>73</v>
      </c>
      <c r="B39" s="2" t="s">
        <v>74</v>
      </c>
      <c r="C39" s="9">
        <v>9</v>
      </c>
      <c r="D39" s="5" t="s">
        <v>211</v>
      </c>
      <c r="E39" s="16">
        <v>124.30000000000001</v>
      </c>
      <c r="F39" s="16">
        <f t="shared" si="0"/>
        <v>1118.7</v>
      </c>
    </row>
    <row r="40" spans="1:6" x14ac:dyDescent="0.2">
      <c r="A40" s="2" t="s">
        <v>75</v>
      </c>
      <c r="B40" s="2" t="s">
        <v>76</v>
      </c>
      <c r="C40" s="9">
        <v>2</v>
      </c>
      <c r="D40" s="5" t="s">
        <v>212</v>
      </c>
      <c r="E40" s="16">
        <v>126.50000000000001</v>
      </c>
      <c r="F40" s="16">
        <f t="shared" si="0"/>
        <v>253.00000000000003</v>
      </c>
    </row>
    <row r="41" spans="1:6" x14ac:dyDescent="0.2">
      <c r="A41" s="2" t="s">
        <v>77</v>
      </c>
      <c r="B41" s="2" t="s">
        <v>78</v>
      </c>
      <c r="C41" s="9">
        <v>1</v>
      </c>
      <c r="D41" s="5" t="s">
        <v>213</v>
      </c>
      <c r="E41" s="16">
        <v>110.00000000000001</v>
      </c>
      <c r="F41" s="16">
        <f t="shared" si="0"/>
        <v>110.00000000000001</v>
      </c>
    </row>
    <row r="42" spans="1:6" x14ac:dyDescent="0.2">
      <c r="A42" s="2" t="s">
        <v>79</v>
      </c>
      <c r="B42" s="2" t="s">
        <v>80</v>
      </c>
      <c r="C42" s="9">
        <v>2</v>
      </c>
      <c r="D42" s="5" t="s">
        <v>214</v>
      </c>
      <c r="E42" s="16">
        <v>143</v>
      </c>
      <c r="F42" s="16">
        <f t="shared" si="0"/>
        <v>286</v>
      </c>
    </row>
    <row r="43" spans="1:6" x14ac:dyDescent="0.2">
      <c r="A43" s="2" t="s">
        <v>81</v>
      </c>
      <c r="B43" s="2" t="s">
        <v>82</v>
      </c>
      <c r="C43" s="9">
        <v>1</v>
      </c>
      <c r="D43" s="5" t="s">
        <v>215</v>
      </c>
      <c r="E43" s="16">
        <v>545.6</v>
      </c>
      <c r="F43" s="16">
        <f t="shared" si="0"/>
        <v>545.6</v>
      </c>
    </row>
    <row r="44" spans="1:6" x14ac:dyDescent="0.2">
      <c r="A44" s="2" t="s">
        <v>83</v>
      </c>
      <c r="B44" s="2" t="s">
        <v>84</v>
      </c>
      <c r="C44" s="9">
        <v>1</v>
      </c>
      <c r="D44" s="5" t="s">
        <v>216</v>
      </c>
      <c r="E44" s="16">
        <v>887.7</v>
      </c>
      <c r="F44" s="16">
        <f t="shared" si="0"/>
        <v>887.7</v>
      </c>
    </row>
    <row r="45" spans="1:6" x14ac:dyDescent="0.2">
      <c r="A45" s="2" t="s">
        <v>85</v>
      </c>
      <c r="B45" s="2" t="s">
        <v>86</v>
      </c>
      <c r="C45" s="9">
        <v>1</v>
      </c>
      <c r="D45" s="5" t="s">
        <v>217</v>
      </c>
      <c r="E45" s="16">
        <v>949.30000000000007</v>
      </c>
      <c r="F45" s="16">
        <f t="shared" si="0"/>
        <v>949.30000000000007</v>
      </c>
    </row>
    <row r="46" spans="1:6" x14ac:dyDescent="0.2">
      <c r="A46" s="2" t="s">
        <v>87</v>
      </c>
      <c r="B46" s="2" t="s">
        <v>88</v>
      </c>
      <c r="C46" s="9">
        <v>1</v>
      </c>
      <c r="D46" s="5" t="s">
        <v>218</v>
      </c>
      <c r="E46" s="16">
        <v>613.80000000000007</v>
      </c>
      <c r="F46" s="16">
        <f t="shared" si="0"/>
        <v>613.80000000000007</v>
      </c>
    </row>
    <row r="47" spans="1:6" x14ac:dyDescent="0.2">
      <c r="A47" s="2" t="s">
        <v>89</v>
      </c>
      <c r="B47" s="2" t="s">
        <v>90</v>
      </c>
      <c r="C47" s="9">
        <v>1</v>
      </c>
      <c r="D47" s="5" t="s">
        <v>219</v>
      </c>
      <c r="E47" s="16">
        <v>179.3</v>
      </c>
      <c r="F47" s="16">
        <f t="shared" si="0"/>
        <v>179.3</v>
      </c>
    </row>
    <row r="48" spans="1:6" x14ac:dyDescent="0.2">
      <c r="A48" s="2" t="s">
        <v>91</v>
      </c>
      <c r="B48" s="2" t="s">
        <v>92</v>
      </c>
      <c r="C48" s="9">
        <v>1</v>
      </c>
      <c r="D48" s="5" t="s">
        <v>220</v>
      </c>
      <c r="E48" s="16">
        <v>150.70000000000002</v>
      </c>
      <c r="F48" s="16">
        <f t="shared" si="0"/>
        <v>150.70000000000002</v>
      </c>
    </row>
    <row r="49" spans="1:6" x14ac:dyDescent="0.2">
      <c r="A49" s="2" t="s">
        <v>93</v>
      </c>
      <c r="B49" s="2" t="s">
        <v>94</v>
      </c>
      <c r="C49" s="9">
        <v>3</v>
      </c>
      <c r="D49" s="5" t="s">
        <v>221</v>
      </c>
      <c r="E49" s="16">
        <v>264</v>
      </c>
      <c r="F49" s="16">
        <f t="shared" si="0"/>
        <v>792</v>
      </c>
    </row>
    <row r="50" spans="1:6" x14ac:dyDescent="0.2">
      <c r="A50" s="2" t="s">
        <v>95</v>
      </c>
      <c r="B50" s="2" t="s">
        <v>96</v>
      </c>
      <c r="C50" s="9">
        <v>1</v>
      </c>
      <c r="D50" s="5" t="s">
        <v>222</v>
      </c>
      <c r="E50" s="16">
        <v>92.4</v>
      </c>
      <c r="F50" s="16">
        <f t="shared" si="0"/>
        <v>92.4</v>
      </c>
    </row>
    <row r="51" spans="1:6" x14ac:dyDescent="0.2">
      <c r="A51" s="2" t="s">
        <v>97</v>
      </c>
      <c r="B51" s="2" t="s">
        <v>98</v>
      </c>
      <c r="C51" s="9">
        <v>1</v>
      </c>
      <c r="D51" s="5" t="s">
        <v>223</v>
      </c>
      <c r="E51" s="16">
        <v>148.5</v>
      </c>
      <c r="F51" s="16">
        <f t="shared" si="0"/>
        <v>148.5</v>
      </c>
    </row>
    <row r="52" spans="1:6" x14ac:dyDescent="0.2">
      <c r="A52" s="2" t="s">
        <v>99</v>
      </c>
      <c r="B52" s="2" t="s">
        <v>100</v>
      </c>
      <c r="C52" s="9">
        <v>2</v>
      </c>
      <c r="D52" s="5" t="s">
        <v>224</v>
      </c>
      <c r="E52" s="16">
        <v>220.00000000000003</v>
      </c>
      <c r="F52" s="16">
        <f t="shared" si="0"/>
        <v>440.00000000000006</v>
      </c>
    </row>
    <row r="53" spans="1:6" x14ac:dyDescent="0.2">
      <c r="A53" s="2" t="s">
        <v>101</v>
      </c>
      <c r="B53" s="2" t="s">
        <v>102</v>
      </c>
      <c r="C53" s="9">
        <v>1</v>
      </c>
      <c r="D53" s="5" t="s">
        <v>225</v>
      </c>
      <c r="E53" s="16">
        <v>303.60000000000002</v>
      </c>
      <c r="F53" s="16">
        <f t="shared" si="0"/>
        <v>303.60000000000002</v>
      </c>
    </row>
    <row r="54" spans="1:6" x14ac:dyDescent="0.2">
      <c r="A54" s="2" t="s">
        <v>103</v>
      </c>
      <c r="B54" s="2" t="s">
        <v>104</v>
      </c>
      <c r="C54" s="9">
        <v>4</v>
      </c>
      <c r="D54" s="5" t="s">
        <v>226</v>
      </c>
      <c r="E54" s="16">
        <v>205.70000000000002</v>
      </c>
      <c r="F54" s="16">
        <f t="shared" si="0"/>
        <v>822.80000000000007</v>
      </c>
    </row>
    <row r="55" spans="1:6" x14ac:dyDescent="0.2">
      <c r="A55" s="2" t="s">
        <v>105</v>
      </c>
      <c r="B55" s="2" t="s">
        <v>106</v>
      </c>
      <c r="C55" s="9">
        <v>6</v>
      </c>
      <c r="D55" s="5" t="s">
        <v>227</v>
      </c>
      <c r="E55" s="16">
        <v>324.5</v>
      </c>
      <c r="F55" s="16">
        <f t="shared" si="0"/>
        <v>1947</v>
      </c>
    </row>
    <row r="56" spans="1:6" x14ac:dyDescent="0.2">
      <c r="A56" s="2" t="s">
        <v>107</v>
      </c>
      <c r="B56" s="2" t="s">
        <v>108</v>
      </c>
      <c r="C56" s="9">
        <v>1</v>
      </c>
      <c r="D56" s="5" t="s">
        <v>228</v>
      </c>
      <c r="E56" s="16">
        <v>137.5</v>
      </c>
      <c r="F56" s="16">
        <f t="shared" si="0"/>
        <v>137.5</v>
      </c>
    </row>
    <row r="57" spans="1:6" x14ac:dyDescent="0.2">
      <c r="A57" s="2" t="s">
        <v>109</v>
      </c>
      <c r="B57" s="2" t="s">
        <v>110</v>
      </c>
      <c r="C57" s="9">
        <v>1</v>
      </c>
      <c r="D57" s="5" t="s">
        <v>229</v>
      </c>
      <c r="E57" s="16">
        <v>160.60000000000002</v>
      </c>
      <c r="F57" s="16">
        <f t="shared" si="0"/>
        <v>160.60000000000002</v>
      </c>
    </row>
    <row r="58" spans="1:6" x14ac:dyDescent="0.2">
      <c r="A58" s="2" t="s">
        <v>111</v>
      </c>
      <c r="B58" s="2" t="s">
        <v>112</v>
      </c>
      <c r="C58" s="9">
        <v>2</v>
      </c>
      <c r="D58" s="5" t="s">
        <v>230</v>
      </c>
      <c r="E58" s="16">
        <v>187.00000000000003</v>
      </c>
      <c r="F58" s="16">
        <f t="shared" si="0"/>
        <v>374.00000000000006</v>
      </c>
    </row>
    <row r="59" spans="1:6" x14ac:dyDescent="0.2">
      <c r="A59" s="2" t="s">
        <v>113</v>
      </c>
      <c r="B59" s="2" t="s">
        <v>114</v>
      </c>
      <c r="C59" s="9">
        <v>1</v>
      </c>
      <c r="D59" s="5" t="s">
        <v>231</v>
      </c>
      <c r="E59" s="16">
        <v>254.10000000000002</v>
      </c>
      <c r="F59" s="16">
        <f t="shared" si="0"/>
        <v>254.10000000000002</v>
      </c>
    </row>
    <row r="60" spans="1:6" x14ac:dyDescent="0.2">
      <c r="A60" s="2" t="s">
        <v>115</v>
      </c>
      <c r="B60" s="2" t="s">
        <v>116</v>
      </c>
      <c r="C60" s="9">
        <v>1</v>
      </c>
      <c r="D60" s="5" t="s">
        <v>232</v>
      </c>
      <c r="E60" s="16">
        <v>295.90000000000003</v>
      </c>
      <c r="F60" s="16">
        <f t="shared" si="0"/>
        <v>295.90000000000003</v>
      </c>
    </row>
    <row r="61" spans="1:6" x14ac:dyDescent="0.2">
      <c r="A61" s="2" t="s">
        <v>117</v>
      </c>
      <c r="B61" s="2" t="s">
        <v>118</v>
      </c>
      <c r="C61" s="9">
        <v>2</v>
      </c>
      <c r="D61" s="5" t="s">
        <v>233</v>
      </c>
      <c r="E61" s="16">
        <v>235.4</v>
      </c>
      <c r="F61" s="16">
        <f t="shared" si="0"/>
        <v>470.8</v>
      </c>
    </row>
    <row r="62" spans="1:6" x14ac:dyDescent="0.2">
      <c r="A62" s="2" t="s">
        <v>119</v>
      </c>
      <c r="B62" s="2" t="s">
        <v>120</v>
      </c>
      <c r="C62" s="9">
        <v>1</v>
      </c>
      <c r="D62" s="5" t="s">
        <v>234</v>
      </c>
      <c r="E62" s="16">
        <v>157.30000000000001</v>
      </c>
      <c r="F62" s="16">
        <f t="shared" si="0"/>
        <v>157.30000000000001</v>
      </c>
    </row>
    <row r="63" spans="1:6" x14ac:dyDescent="0.2">
      <c r="A63" s="2" t="s">
        <v>121</v>
      </c>
      <c r="B63" s="2" t="s">
        <v>122</v>
      </c>
      <c r="C63" s="9">
        <v>1</v>
      </c>
      <c r="D63" s="5" t="s">
        <v>235</v>
      </c>
      <c r="E63" s="16">
        <v>178.20000000000002</v>
      </c>
      <c r="F63" s="16">
        <f t="shared" si="0"/>
        <v>178.20000000000002</v>
      </c>
    </row>
    <row r="64" spans="1:6" x14ac:dyDescent="0.2">
      <c r="A64" s="2" t="s">
        <v>123</v>
      </c>
      <c r="B64" s="2" t="s">
        <v>124</v>
      </c>
      <c r="C64" s="9">
        <v>1</v>
      </c>
      <c r="D64" s="5" t="s">
        <v>236</v>
      </c>
      <c r="E64" s="16">
        <v>268.40000000000003</v>
      </c>
      <c r="F64" s="16">
        <f t="shared" si="0"/>
        <v>268.40000000000003</v>
      </c>
    </row>
    <row r="65" spans="1:6" x14ac:dyDescent="0.2">
      <c r="A65" s="2" t="s">
        <v>125</v>
      </c>
      <c r="B65" s="2" t="s">
        <v>126</v>
      </c>
      <c r="C65" s="9">
        <v>2</v>
      </c>
      <c r="D65" s="5" t="s">
        <v>237</v>
      </c>
      <c r="E65" s="16">
        <v>159.5</v>
      </c>
      <c r="F65" s="16">
        <f t="shared" si="0"/>
        <v>319</v>
      </c>
    </row>
    <row r="66" spans="1:6" x14ac:dyDescent="0.2">
      <c r="A66" s="2" t="s">
        <v>127</v>
      </c>
      <c r="B66" s="2" t="s">
        <v>128</v>
      </c>
      <c r="C66" s="9">
        <v>1</v>
      </c>
      <c r="D66" s="5" t="s">
        <v>238</v>
      </c>
      <c r="E66" s="16">
        <v>147.4</v>
      </c>
      <c r="F66" s="16">
        <f t="shared" si="0"/>
        <v>147.4</v>
      </c>
    </row>
    <row r="67" spans="1:6" x14ac:dyDescent="0.2">
      <c r="A67" s="2" t="s">
        <v>129</v>
      </c>
      <c r="B67" s="2" t="s">
        <v>130</v>
      </c>
      <c r="C67" s="9">
        <v>1</v>
      </c>
      <c r="D67" s="5" t="s">
        <v>239</v>
      </c>
      <c r="E67" s="16">
        <v>328.90000000000003</v>
      </c>
      <c r="F67" s="16">
        <f t="shared" ref="F67:F87" si="1">C67*E67</f>
        <v>328.90000000000003</v>
      </c>
    </row>
    <row r="68" spans="1:6" x14ac:dyDescent="0.2">
      <c r="A68" s="2" t="s">
        <v>131</v>
      </c>
      <c r="B68" s="2" t="s">
        <v>132</v>
      </c>
      <c r="C68" s="9">
        <v>1</v>
      </c>
      <c r="D68" s="5" t="s">
        <v>240</v>
      </c>
      <c r="E68" s="16">
        <v>149.60000000000002</v>
      </c>
      <c r="F68" s="16">
        <f t="shared" si="1"/>
        <v>149.60000000000002</v>
      </c>
    </row>
    <row r="69" spans="1:6" x14ac:dyDescent="0.2">
      <c r="A69" s="2" t="s">
        <v>133</v>
      </c>
      <c r="B69" s="2" t="s">
        <v>134</v>
      </c>
      <c r="C69" s="9">
        <v>1</v>
      </c>
      <c r="D69" s="5" t="s">
        <v>241</v>
      </c>
      <c r="E69" s="16">
        <v>199.10000000000002</v>
      </c>
      <c r="F69" s="16">
        <f t="shared" si="1"/>
        <v>199.10000000000002</v>
      </c>
    </row>
    <row r="70" spans="1:6" x14ac:dyDescent="0.2">
      <c r="A70" s="2" t="s">
        <v>135</v>
      </c>
      <c r="B70" s="2" t="s">
        <v>136</v>
      </c>
      <c r="C70" s="9">
        <v>1</v>
      </c>
      <c r="D70" s="5" t="s">
        <v>242</v>
      </c>
      <c r="E70" s="16">
        <v>201.3</v>
      </c>
      <c r="F70" s="16">
        <f t="shared" si="1"/>
        <v>201.3</v>
      </c>
    </row>
    <row r="71" spans="1:6" x14ac:dyDescent="0.2">
      <c r="A71" s="2" t="s">
        <v>137</v>
      </c>
      <c r="B71" s="2" t="s">
        <v>138</v>
      </c>
      <c r="C71" s="9">
        <v>2</v>
      </c>
      <c r="D71" s="5" t="s">
        <v>243</v>
      </c>
      <c r="E71" s="16">
        <v>122.10000000000001</v>
      </c>
      <c r="F71" s="16">
        <f t="shared" si="1"/>
        <v>244.20000000000002</v>
      </c>
    </row>
    <row r="72" spans="1:6" x14ac:dyDescent="0.2">
      <c r="A72" s="2" t="s">
        <v>139</v>
      </c>
      <c r="B72" s="2" t="s">
        <v>140</v>
      </c>
      <c r="C72" s="9">
        <v>4</v>
      </c>
      <c r="D72" s="5" t="s">
        <v>244</v>
      </c>
      <c r="E72" s="16">
        <v>75.900000000000006</v>
      </c>
      <c r="F72" s="16">
        <f t="shared" si="1"/>
        <v>303.60000000000002</v>
      </c>
    </row>
    <row r="73" spans="1:6" x14ac:dyDescent="0.2">
      <c r="A73" s="2" t="s">
        <v>141</v>
      </c>
      <c r="B73" s="2" t="s">
        <v>142</v>
      </c>
      <c r="C73" s="9">
        <v>25</v>
      </c>
      <c r="D73" s="5" t="s">
        <v>245</v>
      </c>
      <c r="E73" s="16">
        <v>220.00000000000003</v>
      </c>
      <c r="F73" s="16">
        <f t="shared" si="1"/>
        <v>5500.0000000000009</v>
      </c>
    </row>
    <row r="74" spans="1:6" x14ac:dyDescent="0.2">
      <c r="A74" s="2" t="s">
        <v>143</v>
      </c>
      <c r="B74" s="2" t="s">
        <v>144</v>
      </c>
      <c r="C74" s="9">
        <v>1</v>
      </c>
      <c r="D74" s="5" t="s">
        <v>246</v>
      </c>
      <c r="E74" s="16">
        <v>209.00000000000003</v>
      </c>
      <c r="F74" s="16">
        <f t="shared" si="1"/>
        <v>209.00000000000003</v>
      </c>
    </row>
    <row r="75" spans="1:6" x14ac:dyDescent="0.2">
      <c r="A75" s="2" t="s">
        <v>145</v>
      </c>
      <c r="B75" s="2" t="s">
        <v>146</v>
      </c>
      <c r="C75" s="9">
        <v>3</v>
      </c>
      <c r="D75" s="5" t="s">
        <v>247</v>
      </c>
      <c r="E75" s="16">
        <v>162.80000000000001</v>
      </c>
      <c r="F75" s="16">
        <f t="shared" si="1"/>
        <v>488.40000000000003</v>
      </c>
    </row>
    <row r="76" spans="1:6" x14ac:dyDescent="0.2">
      <c r="A76" s="2" t="s">
        <v>147</v>
      </c>
      <c r="B76" s="2" t="s">
        <v>148</v>
      </c>
      <c r="C76" s="9">
        <v>1</v>
      </c>
      <c r="D76" s="5" t="s">
        <v>248</v>
      </c>
      <c r="E76" s="16">
        <v>119.9</v>
      </c>
      <c r="F76" s="16">
        <f t="shared" si="1"/>
        <v>119.9</v>
      </c>
    </row>
    <row r="77" spans="1:6" x14ac:dyDescent="0.2">
      <c r="A77" s="2" t="s">
        <v>149</v>
      </c>
      <c r="B77" s="2" t="s">
        <v>150</v>
      </c>
      <c r="C77" s="9">
        <v>1</v>
      </c>
      <c r="D77" s="5" t="s">
        <v>249</v>
      </c>
      <c r="E77" s="16">
        <v>359.70000000000005</v>
      </c>
      <c r="F77" s="16">
        <f t="shared" si="1"/>
        <v>359.70000000000005</v>
      </c>
    </row>
    <row r="78" spans="1:6" x14ac:dyDescent="0.2">
      <c r="A78" s="2" t="s">
        <v>151</v>
      </c>
      <c r="B78" s="2" t="s">
        <v>152</v>
      </c>
      <c r="C78" s="9">
        <v>5</v>
      </c>
      <c r="D78" s="5" t="s">
        <v>250</v>
      </c>
      <c r="E78" s="16">
        <v>338.8</v>
      </c>
      <c r="F78" s="16">
        <f t="shared" si="1"/>
        <v>1694</v>
      </c>
    </row>
    <row r="79" spans="1:6" x14ac:dyDescent="0.2">
      <c r="A79" s="2" t="s">
        <v>153</v>
      </c>
      <c r="B79" s="2" t="s">
        <v>154</v>
      </c>
      <c r="C79" s="9">
        <v>1</v>
      </c>
      <c r="D79" s="5" t="s">
        <v>251</v>
      </c>
      <c r="E79" s="16">
        <v>117.7</v>
      </c>
      <c r="F79" s="16">
        <f t="shared" si="1"/>
        <v>117.7</v>
      </c>
    </row>
    <row r="80" spans="1:6" x14ac:dyDescent="0.2">
      <c r="A80" s="2" t="s">
        <v>155</v>
      </c>
      <c r="B80" s="2" t="s">
        <v>156</v>
      </c>
      <c r="C80" s="9">
        <v>2</v>
      </c>
      <c r="D80" s="5" t="s">
        <v>252</v>
      </c>
      <c r="E80" s="16">
        <v>151.80000000000001</v>
      </c>
      <c r="F80" s="16">
        <f t="shared" si="1"/>
        <v>303.60000000000002</v>
      </c>
    </row>
    <row r="81" spans="1:6" x14ac:dyDescent="0.2">
      <c r="A81" s="2" t="s">
        <v>157</v>
      </c>
      <c r="B81" s="2" t="s">
        <v>158</v>
      </c>
      <c r="C81" s="9">
        <v>1</v>
      </c>
      <c r="D81" s="5" t="s">
        <v>253</v>
      </c>
      <c r="E81" s="16">
        <v>174.9</v>
      </c>
      <c r="F81" s="16">
        <f t="shared" si="1"/>
        <v>174.9</v>
      </c>
    </row>
    <row r="82" spans="1:6" x14ac:dyDescent="0.2">
      <c r="A82" s="2" t="s">
        <v>159</v>
      </c>
      <c r="B82" s="2" t="s">
        <v>160</v>
      </c>
      <c r="C82" s="9">
        <v>1</v>
      </c>
      <c r="D82" s="5" t="s">
        <v>254</v>
      </c>
      <c r="E82" s="16">
        <v>209.00000000000003</v>
      </c>
      <c r="F82" s="16">
        <f t="shared" si="1"/>
        <v>209.00000000000003</v>
      </c>
    </row>
    <row r="83" spans="1:6" x14ac:dyDescent="0.2">
      <c r="A83" s="2" t="s">
        <v>161</v>
      </c>
      <c r="B83" s="2" t="s">
        <v>162</v>
      </c>
      <c r="C83" s="9">
        <v>1</v>
      </c>
      <c r="D83" s="5" t="s">
        <v>255</v>
      </c>
      <c r="E83" s="16">
        <v>253.00000000000003</v>
      </c>
      <c r="F83" s="16">
        <f t="shared" si="1"/>
        <v>253.00000000000003</v>
      </c>
    </row>
    <row r="84" spans="1:6" x14ac:dyDescent="0.2">
      <c r="A84" s="2" t="s">
        <v>163</v>
      </c>
      <c r="B84" s="2" t="s">
        <v>164</v>
      </c>
      <c r="C84" s="9">
        <v>1</v>
      </c>
      <c r="D84" s="5" t="s">
        <v>256</v>
      </c>
      <c r="E84" s="16">
        <v>306.90000000000003</v>
      </c>
      <c r="F84" s="16">
        <f t="shared" si="1"/>
        <v>306.90000000000003</v>
      </c>
    </row>
    <row r="85" spans="1:6" x14ac:dyDescent="0.2">
      <c r="A85" s="2" t="s">
        <v>165</v>
      </c>
      <c r="B85" s="2" t="s">
        <v>166</v>
      </c>
      <c r="C85" s="9">
        <v>1</v>
      </c>
      <c r="D85" s="5" t="s">
        <v>257</v>
      </c>
      <c r="E85" s="16">
        <v>165</v>
      </c>
      <c r="F85" s="16">
        <f t="shared" si="1"/>
        <v>165</v>
      </c>
    </row>
    <row r="86" spans="1:6" x14ac:dyDescent="0.2">
      <c r="A86" s="2" t="s">
        <v>167</v>
      </c>
      <c r="B86" s="2" t="s">
        <v>168</v>
      </c>
      <c r="C86" s="9">
        <v>1</v>
      </c>
      <c r="D86" s="5" t="s">
        <v>258</v>
      </c>
      <c r="E86" s="16">
        <v>294.8</v>
      </c>
      <c r="F86" s="16">
        <f t="shared" si="1"/>
        <v>294.8</v>
      </c>
    </row>
    <row r="87" spans="1:6" x14ac:dyDescent="0.2">
      <c r="A87" s="3" t="s">
        <v>169</v>
      </c>
      <c r="B87" s="3" t="s">
        <v>170</v>
      </c>
      <c r="C87" s="10">
        <v>2</v>
      </c>
      <c r="D87" s="6" t="s">
        <v>259</v>
      </c>
      <c r="E87" s="16">
        <v>213.4</v>
      </c>
      <c r="F87" s="16">
        <f t="shared" si="1"/>
        <v>426.8</v>
      </c>
    </row>
    <row r="88" spans="1:6" x14ac:dyDescent="0.2">
      <c r="A88" s="7" t="s">
        <v>174</v>
      </c>
      <c r="B88" s="7" t="s">
        <v>174</v>
      </c>
      <c r="C88" s="11">
        <f>SUM(C2:C87)</f>
        <v>161</v>
      </c>
      <c r="D88" s="7"/>
      <c r="E88" s="17"/>
      <c r="F88" s="17">
        <f>SUM(F2:F87)</f>
        <v>40988.200000000004</v>
      </c>
    </row>
  </sheetData>
  <autoFilter ref="A1:F1"/>
  <pageMargins left="0.7" right="0.7" top="0.78740157499999996" bottom="0.78740157499999996" header="0.3" footer="0.3"/>
  <pageSetup paperSize="9" orientation="portrait" verticalDpi="0" r:id="rId1"/>
  <headerFooter>
    <oddFooter>&amp;L&amp;1#&amp;"Calibri"&amp;12&amp;KFF8C00Sensitivity: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2021-12-08T17:22:36Z</dcterms:created>
  <dcterms:modified xsi:type="dcterms:W3CDTF">2021-12-11T10:20:20Z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de4db4-e00d-47c3-9d58-42953a01c92d_Enabled">
    <vt:lpwstr>True</vt:lpwstr>
  </property>
  <property fmtid="{D5CDD505-2E9C-101B-9397-08002B2CF9AE}" pid="3" name="MSIP_Label_18de4db4-e00d-47c3-9d58-42953a01c92d_SiteId">
    <vt:lpwstr>ef5926db-9bdf-4f9f-9066-d8e7f03943f7</vt:lpwstr>
  </property>
  <property fmtid="{D5CDD505-2E9C-101B-9397-08002B2CF9AE}" pid="4" name="MSIP_Label_18de4db4-e00d-47c3-9d58-42953a01c92d_Owner">
    <vt:lpwstr>GR000328@grundig.com</vt:lpwstr>
  </property>
  <property fmtid="{D5CDD505-2E9C-101B-9397-08002B2CF9AE}" pid="5" name="MSIP_Label_18de4db4-e00d-47c3-9d58-42953a01c92d_SetDate">
    <vt:lpwstr>2021-12-08T17:24:07.7660633Z</vt:lpwstr>
  </property>
  <property fmtid="{D5CDD505-2E9C-101B-9397-08002B2CF9AE}" pid="6" name="MSIP_Label_18de4db4-e00d-47c3-9d58-42953a01c92d_Name">
    <vt:lpwstr>Public</vt:lpwstr>
  </property>
  <property fmtid="{D5CDD505-2E9C-101B-9397-08002B2CF9AE}" pid="7" name="MSIP_Label_18de4db4-e00d-47c3-9d58-42953a01c92d_Application">
    <vt:lpwstr>Microsoft Azure Information Protection</vt:lpwstr>
  </property>
  <property fmtid="{D5CDD505-2E9C-101B-9397-08002B2CF9AE}" pid="8" name="MSIP_Label_18de4db4-e00d-47c3-9d58-42953a01c92d_Extended_MSFT_Method">
    <vt:lpwstr>Automatic</vt:lpwstr>
  </property>
  <property fmtid="{D5CDD505-2E9C-101B-9397-08002B2CF9AE}" pid="9" name="Sensitivity">
    <vt:lpwstr>Public</vt:lpwstr>
  </property>
</Properties>
</file>